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A硕士\文章所需数据\Figure 3\"/>
    </mc:Choice>
  </mc:AlternateContent>
  <xr:revisionPtr revIDLastSave="0" documentId="13_ncr:1_{BE74AC0A-1DFF-48CA-BF72-048FBDF406AD}" xr6:coauthVersionLast="47" xr6:coauthVersionMax="47" xr10:uidLastSave="{00000000-0000-0000-0000-000000000000}"/>
  <bookViews>
    <workbookView xWindow="2595" yWindow="-15270" windowWidth="15180" windowHeight="134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D74" i="1"/>
  <c r="E45" i="1"/>
  <c r="C28" i="1"/>
  <c r="B27" i="1"/>
  <c r="C27" i="1"/>
  <c r="D27" i="1"/>
  <c r="E27" i="1"/>
  <c r="F27" i="1"/>
  <c r="B28" i="1"/>
  <c r="F28" i="1"/>
  <c r="B29" i="1"/>
  <c r="C29" i="1"/>
  <c r="D29" i="1"/>
  <c r="E29" i="1"/>
  <c r="F29" i="1"/>
  <c r="B30" i="1"/>
  <c r="C30" i="1"/>
  <c r="D30" i="1"/>
  <c r="E30" i="1"/>
  <c r="F30" i="1"/>
  <c r="B31" i="1"/>
  <c r="C31" i="1"/>
  <c r="D31" i="1"/>
  <c r="E31" i="1"/>
  <c r="F31" i="1"/>
  <c r="B32" i="1"/>
  <c r="C32" i="1"/>
  <c r="D32" i="1"/>
  <c r="E32" i="1"/>
  <c r="F32" i="1"/>
  <c r="B33" i="1"/>
  <c r="C33" i="1"/>
  <c r="D33" i="1"/>
  <c r="E33" i="1"/>
  <c r="F33" i="1"/>
  <c r="B34" i="1"/>
  <c r="C34" i="1"/>
  <c r="D34" i="1"/>
  <c r="E34" i="1"/>
  <c r="F34" i="1"/>
  <c r="B35" i="1"/>
  <c r="C35" i="1"/>
  <c r="D35" i="1"/>
  <c r="E35" i="1"/>
  <c r="F35" i="1"/>
  <c r="B36" i="1"/>
  <c r="C36" i="1"/>
  <c r="D36" i="1"/>
  <c r="E36" i="1"/>
  <c r="F36" i="1"/>
  <c r="B37" i="1"/>
  <c r="C37" i="1"/>
  <c r="D37" i="1"/>
  <c r="E37" i="1"/>
  <c r="F37" i="1"/>
  <c r="B38" i="1"/>
  <c r="C38" i="1"/>
  <c r="D38" i="1"/>
  <c r="E38" i="1"/>
  <c r="F38" i="1"/>
  <c r="B39" i="1"/>
  <c r="C39" i="1"/>
  <c r="D39" i="1"/>
  <c r="E39" i="1"/>
  <c r="F39" i="1"/>
  <c r="B40" i="1"/>
  <c r="C40" i="1"/>
  <c r="D40" i="1"/>
  <c r="E40" i="1"/>
  <c r="F40" i="1"/>
  <c r="B41" i="1"/>
  <c r="C41" i="1"/>
  <c r="D41" i="1"/>
  <c r="E41" i="1"/>
  <c r="F41" i="1"/>
  <c r="B42" i="1"/>
  <c r="C42" i="1"/>
  <c r="D42" i="1"/>
  <c r="E42" i="1"/>
  <c r="F42" i="1"/>
  <c r="B43" i="1"/>
  <c r="C43" i="1"/>
  <c r="D43" i="1"/>
  <c r="E43" i="1"/>
  <c r="F43" i="1"/>
  <c r="B44" i="1"/>
  <c r="C44" i="1"/>
  <c r="D44" i="1"/>
  <c r="E44" i="1"/>
  <c r="F44" i="1"/>
  <c r="B45" i="1"/>
  <c r="C45" i="1"/>
  <c r="D45" i="1"/>
  <c r="F45" i="1"/>
  <c r="F26" i="1"/>
  <c r="E26" i="1"/>
  <c r="D26" i="1"/>
  <c r="C26" i="1"/>
  <c r="C47" i="1" s="1"/>
  <c r="B26" i="1"/>
  <c r="C64" i="1" l="1"/>
  <c r="C86" i="1" s="1"/>
  <c r="B47" i="1"/>
  <c r="B60" i="1" s="1"/>
  <c r="B82" i="1" s="1"/>
  <c r="C54" i="1"/>
  <c r="C76" i="1" s="1"/>
  <c r="C51" i="1"/>
  <c r="C73" i="1" s="1"/>
  <c r="C55" i="1"/>
  <c r="C77" i="1" s="1"/>
  <c r="C59" i="1"/>
  <c r="C81" i="1" s="1"/>
  <c r="C63" i="1"/>
  <c r="C85" i="1" s="1"/>
  <c r="C67" i="1"/>
  <c r="C89" i="1" s="1"/>
  <c r="C52" i="1"/>
  <c r="C74" i="1" s="1"/>
  <c r="C56" i="1"/>
  <c r="C78" i="1" s="1"/>
  <c r="C61" i="1"/>
  <c r="C83" i="1" s="1"/>
  <c r="C53" i="1"/>
  <c r="C75" i="1" s="1"/>
  <c r="C62" i="1"/>
  <c r="C84" i="1" s="1"/>
  <c r="C60" i="1"/>
  <c r="C82" i="1" s="1"/>
  <c r="B61" i="1"/>
  <c r="B83" i="1" s="1"/>
  <c r="B58" i="1"/>
  <c r="B80" i="1" s="1"/>
  <c r="C50" i="1"/>
  <c r="C72" i="1" s="1"/>
  <c r="B68" i="1"/>
  <c r="B90" i="1" s="1"/>
  <c r="D47" i="1"/>
  <c r="D51" i="1" s="1"/>
  <c r="D73" i="1" s="1"/>
  <c r="B57" i="1"/>
  <c r="B79" i="1" s="1"/>
  <c r="B53" i="1"/>
  <c r="B75" i="1" s="1"/>
  <c r="F61" i="1"/>
  <c r="F83" i="1" s="1"/>
  <c r="C68" i="1"/>
  <c r="C90" i="1" s="1"/>
  <c r="E47" i="1"/>
  <c r="E64" i="1" s="1"/>
  <c r="E86" i="1" s="1"/>
  <c r="C69" i="1"/>
  <c r="C91" i="1" s="1"/>
  <c r="C65" i="1"/>
  <c r="C87" i="1" s="1"/>
  <c r="C57" i="1"/>
  <c r="C79" i="1" s="1"/>
  <c r="C58" i="1"/>
  <c r="C80" i="1" s="1"/>
  <c r="B66" i="1"/>
  <c r="B88" i="1" s="1"/>
  <c r="B54" i="1"/>
  <c r="B76" i="1" s="1"/>
  <c r="C66" i="1"/>
  <c r="C88" i="1" s="1"/>
  <c r="F47" i="1"/>
  <c r="F63" i="1" s="1"/>
  <c r="F85" i="1" s="1"/>
  <c r="E57" i="1"/>
  <c r="E79" i="1" s="1"/>
  <c r="D67" i="1"/>
  <c r="D89" i="1" s="1"/>
  <c r="D55" i="1"/>
  <c r="D77" i="1" s="1"/>
  <c r="D60" i="1"/>
  <c r="D82" i="1" s="1"/>
  <c r="D69" i="1"/>
  <c r="D91" i="1" s="1"/>
  <c r="D57" i="1"/>
  <c r="D79" i="1" s="1"/>
  <c r="D53" i="1"/>
  <c r="D75" i="1" s="1"/>
  <c r="D50" i="1"/>
  <c r="D72" i="1" s="1"/>
  <c r="D66" i="1"/>
  <c r="D88" i="1" s="1"/>
  <c r="E58" i="1" l="1"/>
  <c r="E80" i="1" s="1"/>
  <c r="E54" i="1"/>
  <c r="E76" i="1" s="1"/>
  <c r="E66" i="1"/>
  <c r="E88" i="1" s="1"/>
  <c r="E69" i="1"/>
  <c r="E91" i="1" s="1"/>
  <c r="E68" i="1"/>
  <c r="E90" i="1" s="1"/>
  <c r="E59" i="1"/>
  <c r="E81" i="1" s="1"/>
  <c r="E56" i="1"/>
  <c r="E78" i="1" s="1"/>
  <c r="E65" i="1"/>
  <c r="E87" i="1" s="1"/>
  <c r="E51" i="1"/>
  <c r="E73" i="1" s="1"/>
  <c r="F52" i="1"/>
  <c r="F74" i="1" s="1"/>
  <c r="D64" i="1"/>
  <c r="D86" i="1" s="1"/>
  <c r="D58" i="1"/>
  <c r="D80" i="1" s="1"/>
  <c r="D68" i="1"/>
  <c r="D90" i="1" s="1"/>
  <c r="F65" i="1"/>
  <c r="F87" i="1" s="1"/>
  <c r="F68" i="1"/>
  <c r="F90" i="1" s="1"/>
  <c r="F50" i="1"/>
  <c r="F72" i="1" s="1"/>
  <c r="F67" i="1"/>
  <c r="F89" i="1" s="1"/>
  <c r="D61" i="1"/>
  <c r="D83" i="1" s="1"/>
  <c r="D59" i="1"/>
  <c r="D81" i="1" s="1"/>
  <c r="E60" i="1"/>
  <c r="E82" i="1" s="1"/>
  <c r="E61" i="1"/>
  <c r="E83" i="1" s="1"/>
  <c r="B65" i="1"/>
  <c r="B87" i="1" s="1"/>
  <c r="F64" i="1"/>
  <c r="F86" i="1" s="1"/>
  <c r="F56" i="1"/>
  <c r="F78" i="1" s="1"/>
  <c r="D54" i="1"/>
  <c r="D76" i="1" s="1"/>
  <c r="D65" i="1"/>
  <c r="D87" i="1" s="1"/>
  <c r="D63" i="1"/>
  <c r="D85" i="1" s="1"/>
  <c r="E62" i="1"/>
  <c r="E84" i="1" s="1"/>
  <c r="E53" i="1"/>
  <c r="E75" i="1" s="1"/>
  <c r="B69" i="1"/>
  <c r="B91" i="1" s="1"/>
  <c r="B62" i="1"/>
  <c r="B84" i="1" s="1"/>
  <c r="B64" i="1"/>
  <c r="B86" i="1" s="1"/>
  <c r="B56" i="1"/>
  <c r="B78" i="1" s="1"/>
  <c r="E50" i="1"/>
  <c r="E72" i="1" s="1"/>
  <c r="B52" i="1"/>
  <c r="B74" i="1" s="1"/>
  <c r="B51" i="1"/>
  <c r="B73" i="1" s="1"/>
  <c r="B55" i="1"/>
  <c r="B77" i="1" s="1"/>
  <c r="B59" i="1"/>
  <c r="B81" i="1" s="1"/>
  <c r="B63" i="1"/>
  <c r="B85" i="1" s="1"/>
  <c r="B67" i="1"/>
  <c r="B89" i="1" s="1"/>
  <c r="F51" i="1"/>
  <c r="F73" i="1" s="1"/>
  <c r="F69" i="1"/>
  <c r="F91" i="1" s="1"/>
  <c r="F54" i="1"/>
  <c r="F76" i="1" s="1"/>
  <c r="F58" i="1"/>
  <c r="F80" i="1" s="1"/>
  <c r="F62" i="1"/>
  <c r="F84" i="1" s="1"/>
  <c r="F66" i="1"/>
  <c r="F88" i="1" s="1"/>
  <c r="F55" i="1"/>
  <c r="F77" i="1" s="1"/>
  <c r="E63" i="1"/>
  <c r="E85" i="1" s="1"/>
  <c r="F53" i="1"/>
  <c r="F75" i="1" s="1"/>
  <c r="D62" i="1"/>
  <c r="D84" i="1" s="1"/>
  <c r="D56" i="1"/>
  <c r="D78" i="1" s="1"/>
  <c r="E67" i="1"/>
  <c r="E89" i="1" s="1"/>
  <c r="E55" i="1"/>
  <c r="E77" i="1" s="1"/>
  <c r="F59" i="1"/>
  <c r="F81" i="1" s="1"/>
  <c r="F57" i="1"/>
  <c r="F79" i="1" s="1"/>
  <c r="F60" i="1"/>
  <c r="F82" i="1" s="1"/>
  <c r="B50" i="1"/>
  <c r="B72" i="1" s="1"/>
</calcChain>
</file>

<file path=xl/sharedStrings.xml><?xml version="1.0" encoding="utf-8"?>
<sst xmlns="http://schemas.openxmlformats.org/spreadsheetml/2006/main" count="103" uniqueCount="28">
  <si>
    <t>Cyclophilin</t>
    <phoneticPr fontId="2" type="noConversion"/>
  </si>
  <si>
    <t>Arg-1</t>
    <phoneticPr fontId="2" type="noConversion"/>
  </si>
  <si>
    <t>Fizz-1</t>
    <phoneticPr fontId="2" type="noConversion"/>
  </si>
  <si>
    <t>Ym1</t>
    <phoneticPr fontId="2" type="noConversion"/>
  </si>
  <si>
    <t>con1</t>
    <phoneticPr fontId="2" type="noConversion"/>
  </si>
  <si>
    <t>con2</t>
    <phoneticPr fontId="2" type="noConversion"/>
  </si>
  <si>
    <t>con3</t>
    <phoneticPr fontId="2" type="noConversion"/>
  </si>
  <si>
    <t>con4</t>
    <phoneticPr fontId="2" type="noConversion"/>
  </si>
  <si>
    <t>IL4-20-1</t>
    <phoneticPr fontId="2" type="noConversion"/>
  </si>
  <si>
    <t>IL4-20-2</t>
    <phoneticPr fontId="2" type="noConversion"/>
  </si>
  <si>
    <t>IL4-20-3</t>
    <phoneticPr fontId="2" type="noConversion"/>
  </si>
  <si>
    <t>IL4-20-4</t>
    <phoneticPr fontId="2" type="noConversion"/>
  </si>
  <si>
    <t>L2-1</t>
    <phoneticPr fontId="2" type="noConversion"/>
  </si>
  <si>
    <t>L2-2</t>
  </si>
  <si>
    <t>L2-3</t>
  </si>
  <si>
    <t>L2-4</t>
  </si>
  <si>
    <t>L2-5</t>
  </si>
  <si>
    <t>L2-6</t>
  </si>
  <si>
    <t>L10-1</t>
    <phoneticPr fontId="2" type="noConversion"/>
  </si>
  <si>
    <t>L10-2</t>
  </si>
  <si>
    <t>L10-3</t>
  </si>
  <si>
    <t>L10-4</t>
  </si>
  <si>
    <t>L10-5</t>
  </si>
  <si>
    <t>L10-6</t>
  </si>
  <si>
    <t>CT</t>
    <phoneticPr fontId="2" type="noConversion"/>
  </si>
  <si>
    <r>
      <rPr>
        <b/>
        <sz val="11"/>
        <color indexed="10"/>
        <rFont val="宋体"/>
        <family val="3"/>
        <charset val="134"/>
      </rPr>
      <t>△</t>
    </r>
    <r>
      <rPr>
        <b/>
        <sz val="9.8000000000000007"/>
        <color indexed="10"/>
        <rFont val="宋体"/>
        <family val="3"/>
        <charset val="134"/>
      </rPr>
      <t>CT</t>
    </r>
    <phoneticPr fontId="2" type="noConversion"/>
  </si>
  <si>
    <t>Mgl-1</t>
    <phoneticPr fontId="2" type="noConversion"/>
  </si>
  <si>
    <t>Mgl-2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</si>
</sst>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"/>
    <numFmt numFmtId="177" formatCode="#,##0.0000000000000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</font>
    <font>
      <sz val="10"/>
      <name val="Arial"/>
      <family val="2"/>
    </font>
    <font>
      <b/>
      <sz val="11"/>
      <color rgb="FFFF0000"/>
      <name val="等线"/>
      <family val="3"/>
      <charset val="134"/>
      <scheme val="minor"/>
    </font>
    <font>
      <b/>
      <sz val="11"/>
      <color rgb="FFFF0000"/>
      <name val="宋体"/>
      <family val="3"/>
      <charset val="134"/>
    </font>
    <font>
      <b/>
      <sz val="11"/>
      <color indexed="10"/>
      <name val="宋体"/>
      <family val="3"/>
      <charset val="134"/>
    </font>
    <font>
      <b/>
      <sz val="9.8000000000000007"/>
      <color indexed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76" fontId="0" fillId="0" borderId="0" xfId="0" applyNumberFormat="1"/>
    <xf numFmtId="0" fontId="3" fillId="0" borderId="0" xfId="0" applyFont="1"/>
    <xf numFmtId="176" fontId="3" fillId="0" borderId="0" xfId="0" applyNumberFormat="1" applyFont="1"/>
    <xf numFmtId="0" fontId="4" fillId="0" borderId="0" xfId="0" applyFont="1"/>
    <xf numFmtId="0" fontId="5" fillId="0" borderId="0" xfId="0" applyFont="1"/>
    <xf numFmtId="17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91"/>
  <sheetViews>
    <sheetView tabSelected="1" zoomScale="64" workbookViewId="0">
      <selection activeCell="I28" sqref="I28"/>
    </sheetView>
  </sheetViews>
  <sheetFormatPr defaultRowHeight="14" x14ac:dyDescent="0.3"/>
  <cols>
    <col min="2" max="3" width="20.75" bestFit="1" customWidth="1"/>
    <col min="4" max="5" width="22" bestFit="1" customWidth="1"/>
    <col min="6" max="7" width="20.75" bestFit="1" customWidth="1"/>
  </cols>
  <sheetData>
    <row r="2" spans="1:15" x14ac:dyDescent="0.3">
      <c r="A2" s="4" t="s">
        <v>24</v>
      </c>
      <c r="I2" s="2"/>
      <c r="J2" s="2"/>
      <c r="K2" s="2"/>
      <c r="L2" s="2"/>
      <c r="M2" s="2"/>
      <c r="N2" s="2"/>
      <c r="O2" s="2"/>
    </row>
    <row r="3" spans="1:15" x14ac:dyDescent="0.3">
      <c r="B3" t="s">
        <v>0</v>
      </c>
      <c r="C3" t="s">
        <v>26</v>
      </c>
      <c r="D3" t="s">
        <v>27</v>
      </c>
      <c r="E3" t="s">
        <v>1</v>
      </c>
      <c r="F3" t="s">
        <v>2</v>
      </c>
      <c r="G3" t="s">
        <v>3</v>
      </c>
      <c r="I3" s="3"/>
      <c r="J3" s="3"/>
      <c r="K3" s="3"/>
      <c r="L3" s="3"/>
      <c r="M3" s="3"/>
      <c r="N3" s="3"/>
      <c r="O3" s="3"/>
    </row>
    <row r="4" spans="1:15" x14ac:dyDescent="0.3">
      <c r="A4" t="s">
        <v>4</v>
      </c>
      <c r="B4" s="1">
        <v>22.433572769165039</v>
      </c>
      <c r="C4" s="1">
        <v>30.024020195007324</v>
      </c>
      <c r="D4" s="1">
        <v>32.897994995117188</v>
      </c>
      <c r="E4" s="1">
        <v>36.654813766479492</v>
      </c>
      <c r="F4" s="1">
        <v>37.509414672851563</v>
      </c>
      <c r="G4" s="1">
        <v>32.510591506958008</v>
      </c>
      <c r="I4" s="3"/>
      <c r="J4" s="2"/>
      <c r="K4" s="3"/>
      <c r="L4" s="3"/>
      <c r="M4" s="3"/>
      <c r="N4" s="3"/>
      <c r="O4" s="3"/>
    </row>
    <row r="5" spans="1:15" x14ac:dyDescent="0.3">
      <c r="A5" t="s">
        <v>5</v>
      </c>
      <c r="B5" s="1">
        <v>22.302111625671387</v>
      </c>
      <c r="C5" s="1">
        <v>30.239873886108398</v>
      </c>
      <c r="D5" s="1">
        <v>33.483293533325195</v>
      </c>
      <c r="E5" s="1">
        <v>33.829967498779297</v>
      </c>
      <c r="F5" s="1">
        <v>36.719020843505859</v>
      </c>
      <c r="G5" s="1">
        <v>33.226234436035156</v>
      </c>
      <c r="I5" s="3"/>
      <c r="J5" s="3"/>
      <c r="K5" s="3"/>
      <c r="L5" s="3"/>
      <c r="M5" s="3"/>
      <c r="N5" s="3"/>
      <c r="O5" s="3"/>
    </row>
    <row r="6" spans="1:15" x14ac:dyDescent="0.3">
      <c r="A6" t="s">
        <v>6</v>
      </c>
      <c r="B6" s="1">
        <v>22.932003021240234</v>
      </c>
      <c r="C6" s="1">
        <v>30.379841804504395</v>
      </c>
      <c r="D6" s="1">
        <v>32.468938827514648</v>
      </c>
      <c r="E6" s="1"/>
      <c r="F6" s="1"/>
      <c r="G6" s="1">
        <v>34.97205924987793</v>
      </c>
      <c r="I6" s="3"/>
      <c r="J6" s="2"/>
      <c r="K6" s="3"/>
      <c r="L6" s="3"/>
      <c r="M6" s="3"/>
      <c r="N6" s="3"/>
      <c r="O6" s="3"/>
    </row>
    <row r="7" spans="1:15" x14ac:dyDescent="0.3">
      <c r="A7" t="s">
        <v>7</v>
      </c>
      <c r="B7" s="1">
        <v>23.036293983459473</v>
      </c>
      <c r="C7" s="1">
        <v>29.827461242675781</v>
      </c>
      <c r="D7" s="1">
        <v>35.090173721313477</v>
      </c>
      <c r="E7" s="1">
        <v>35.899639129638672</v>
      </c>
      <c r="F7" s="1">
        <v>36.962852478027344</v>
      </c>
      <c r="G7" s="1">
        <v>31.905828475952148</v>
      </c>
      <c r="I7" s="3"/>
      <c r="J7" s="2"/>
      <c r="K7" s="3"/>
      <c r="L7" s="3"/>
      <c r="M7" s="3"/>
      <c r="N7" s="3"/>
      <c r="O7" s="3"/>
    </row>
    <row r="8" spans="1:15" x14ac:dyDescent="0.3">
      <c r="A8" t="s">
        <v>8</v>
      </c>
      <c r="B8" s="1">
        <v>22.741297721862793</v>
      </c>
      <c r="C8" s="1">
        <v>28.117489814758301</v>
      </c>
      <c r="D8" s="1">
        <v>28.538877487182617</v>
      </c>
      <c r="E8" s="1">
        <v>26.832867622375488</v>
      </c>
      <c r="F8" s="1">
        <v>26.933385848999023</v>
      </c>
      <c r="G8" s="1">
        <v>26.379214286804199</v>
      </c>
      <c r="I8" s="3"/>
      <c r="J8" s="2"/>
      <c r="K8" s="3"/>
      <c r="L8" s="3"/>
      <c r="M8" s="3"/>
      <c r="N8" s="3"/>
      <c r="O8" s="3"/>
    </row>
    <row r="9" spans="1:15" x14ac:dyDescent="0.3">
      <c r="A9" t="s">
        <v>9</v>
      </c>
      <c r="B9" s="1">
        <v>22.914196014404297</v>
      </c>
      <c r="C9" s="1">
        <v>28.802609443664551</v>
      </c>
      <c r="D9" s="1">
        <v>28.873188018798828</v>
      </c>
      <c r="E9" s="1">
        <v>27.481986045837402</v>
      </c>
      <c r="F9" s="1">
        <v>25.726973533630371</v>
      </c>
      <c r="G9" s="1">
        <v>26.706551551818848</v>
      </c>
      <c r="I9" s="3"/>
      <c r="J9" s="3"/>
      <c r="K9" s="3"/>
      <c r="L9" s="3"/>
      <c r="M9" s="3"/>
      <c r="N9" s="3"/>
      <c r="O9" s="3"/>
    </row>
    <row r="10" spans="1:15" x14ac:dyDescent="0.3">
      <c r="A10" t="s">
        <v>10</v>
      </c>
      <c r="B10" s="1">
        <v>22.451778411865234</v>
      </c>
      <c r="C10" s="1">
        <v>27.83602237701416</v>
      </c>
      <c r="D10" s="1">
        <v>27.807045936584473</v>
      </c>
      <c r="E10" s="1">
        <v>25.744111061096191</v>
      </c>
      <c r="F10" s="1">
        <v>23.38272762298584</v>
      </c>
      <c r="G10" s="1">
        <v>25.200933456420898</v>
      </c>
      <c r="I10" s="3"/>
      <c r="J10" s="2"/>
      <c r="K10" s="3"/>
      <c r="L10" s="3"/>
      <c r="M10" s="3"/>
      <c r="N10" s="3"/>
      <c r="O10" s="3"/>
    </row>
    <row r="11" spans="1:15" x14ac:dyDescent="0.3">
      <c r="A11" t="s">
        <v>11</v>
      </c>
      <c r="B11" s="1">
        <v>22.289029121398926</v>
      </c>
      <c r="C11" s="1">
        <v>27.99329948425293</v>
      </c>
      <c r="D11" s="1">
        <v>28.058058738708496</v>
      </c>
      <c r="E11" s="1">
        <v>26.55274772644043</v>
      </c>
      <c r="F11" s="1">
        <v>24.230756759643555</v>
      </c>
      <c r="G11" s="1">
        <v>25.759407043457031</v>
      </c>
      <c r="I11" s="3"/>
      <c r="J11" s="3"/>
      <c r="K11" s="3"/>
      <c r="L11" s="3"/>
      <c r="M11" s="3"/>
      <c r="N11" s="3"/>
      <c r="O11" s="3"/>
    </row>
    <row r="12" spans="1:15" x14ac:dyDescent="0.3">
      <c r="A12" t="s">
        <v>12</v>
      </c>
      <c r="B12" s="1">
        <v>23.645974159240723</v>
      </c>
      <c r="C12" s="1">
        <v>29.536887168884277</v>
      </c>
      <c r="D12" s="1">
        <v>29.588197708129883</v>
      </c>
      <c r="E12" s="1">
        <v>27.329057693481445</v>
      </c>
      <c r="F12" s="1">
        <v>25.179240226745605</v>
      </c>
      <c r="G12" s="1">
        <v>26.766711235046387</v>
      </c>
      <c r="I12" s="3"/>
      <c r="J12" s="3"/>
      <c r="K12" s="3"/>
      <c r="L12" s="3"/>
      <c r="M12" s="3"/>
      <c r="N12" s="3"/>
      <c r="O12" s="3"/>
    </row>
    <row r="13" spans="1:15" x14ac:dyDescent="0.3">
      <c r="A13" t="s">
        <v>13</v>
      </c>
      <c r="B13" s="1">
        <v>22.392073631286621</v>
      </c>
      <c r="C13" s="1">
        <v>28.013093948364258</v>
      </c>
      <c r="D13" s="1">
        <v>28.237797737121582</v>
      </c>
      <c r="E13" s="1">
        <v>25.658211708068848</v>
      </c>
      <c r="F13" s="1">
        <v>24.261091232299805</v>
      </c>
      <c r="G13" s="1">
        <v>24.964847564697266</v>
      </c>
      <c r="I13" s="3"/>
      <c r="J13" s="3"/>
      <c r="K13" s="3"/>
      <c r="L13" s="3"/>
      <c r="M13" s="3"/>
      <c r="N13" s="3"/>
      <c r="O13" s="3"/>
    </row>
    <row r="14" spans="1:15" x14ac:dyDescent="0.3">
      <c r="A14" t="s">
        <v>14</v>
      </c>
      <c r="B14" s="1">
        <v>23.131911277770996</v>
      </c>
      <c r="C14" s="1">
        <v>28.813931465148926</v>
      </c>
      <c r="D14" s="1">
        <v>29.819544792175293</v>
      </c>
      <c r="E14" s="1">
        <v>27.03166675567627</v>
      </c>
      <c r="F14" s="1">
        <v>25.183315277099609</v>
      </c>
      <c r="G14" s="1">
        <v>25.968386650085449</v>
      </c>
      <c r="I14" s="3"/>
      <c r="J14" s="3"/>
      <c r="K14" s="3"/>
      <c r="L14" s="3"/>
      <c r="M14" s="3"/>
      <c r="N14" s="3"/>
      <c r="O14" s="3"/>
    </row>
    <row r="15" spans="1:15" x14ac:dyDescent="0.3">
      <c r="A15" t="s">
        <v>15</v>
      </c>
      <c r="B15" s="1">
        <v>22.629685401916504</v>
      </c>
      <c r="C15" s="1">
        <v>27.8609619140625</v>
      </c>
      <c r="D15" s="1">
        <v>28.229543685913086</v>
      </c>
      <c r="E15" s="1">
        <v>25.727852821350098</v>
      </c>
      <c r="F15" s="1">
        <v>24.236823081970215</v>
      </c>
      <c r="G15" s="1">
        <v>24.971222877502441</v>
      </c>
      <c r="I15" s="3"/>
      <c r="J15" s="3"/>
      <c r="K15" s="3"/>
      <c r="L15" s="3"/>
      <c r="M15" s="3"/>
      <c r="N15" s="3"/>
      <c r="O15" s="3"/>
    </row>
    <row r="16" spans="1:15" x14ac:dyDescent="0.3">
      <c r="A16" t="s">
        <v>16</v>
      </c>
      <c r="B16" s="1">
        <v>22.864584922790527</v>
      </c>
      <c r="C16" s="1">
        <v>28.315958023071289</v>
      </c>
      <c r="D16" s="1">
        <v>27.992427825927734</v>
      </c>
      <c r="E16" s="1">
        <v>25.646206855773926</v>
      </c>
      <c r="F16" s="1">
        <v>24.372942924499512</v>
      </c>
      <c r="G16" s="1">
        <v>25.130242347717285</v>
      </c>
      <c r="I16" s="3"/>
      <c r="J16" s="3"/>
      <c r="K16" s="3"/>
      <c r="L16" s="3"/>
      <c r="M16" s="3"/>
      <c r="N16" s="3"/>
      <c r="O16" s="3"/>
    </row>
    <row r="17" spans="1:15" x14ac:dyDescent="0.3">
      <c r="A17" t="s">
        <v>17</v>
      </c>
      <c r="B17" s="1">
        <v>22.153244972229004</v>
      </c>
      <c r="C17" s="1">
        <v>27.446125984191895</v>
      </c>
      <c r="D17" s="1">
        <v>28.011760711669922</v>
      </c>
      <c r="E17" s="1">
        <v>25.506465911865234</v>
      </c>
      <c r="F17" s="1">
        <v>23.368362426757813</v>
      </c>
      <c r="G17" s="1">
        <v>24.724104881286621</v>
      </c>
      <c r="I17" s="3"/>
      <c r="J17" s="3"/>
      <c r="K17" s="3"/>
      <c r="L17" s="3"/>
      <c r="M17" s="3"/>
      <c r="N17" s="3"/>
      <c r="O17" s="3"/>
    </row>
    <row r="18" spans="1:15" x14ac:dyDescent="0.3">
      <c r="A18" t="s">
        <v>18</v>
      </c>
      <c r="B18" s="1">
        <v>22.485186576843262</v>
      </c>
      <c r="C18" s="1">
        <v>28.10136890411377</v>
      </c>
      <c r="D18" s="1">
        <v>28.300420761108398</v>
      </c>
      <c r="E18" s="1">
        <v>25.824094772338867</v>
      </c>
      <c r="F18" s="1">
        <v>24.969135284423828</v>
      </c>
      <c r="G18" s="1">
        <v>25.677127838134766</v>
      </c>
      <c r="I18" s="3"/>
      <c r="J18" s="3"/>
      <c r="K18" s="3"/>
      <c r="L18" s="3"/>
      <c r="M18" s="3"/>
      <c r="N18" s="3"/>
      <c r="O18" s="3"/>
    </row>
    <row r="19" spans="1:15" x14ac:dyDescent="0.3">
      <c r="A19" t="s">
        <v>19</v>
      </c>
      <c r="B19" s="1">
        <v>22.568549156188965</v>
      </c>
      <c r="C19" s="1">
        <v>28.156852722167969</v>
      </c>
      <c r="D19" s="1">
        <v>28.441775321960449</v>
      </c>
      <c r="E19" s="1">
        <v>26.191573143005371</v>
      </c>
      <c r="F19" s="1">
        <v>24.72835636138916</v>
      </c>
      <c r="G19" s="1">
        <v>25.957792282104492</v>
      </c>
    </row>
    <row r="20" spans="1:15" x14ac:dyDescent="0.3">
      <c r="A20" t="s">
        <v>20</v>
      </c>
      <c r="B20" s="1">
        <v>23.180720329284668</v>
      </c>
      <c r="C20" s="1">
        <v>28.204946517944336</v>
      </c>
      <c r="D20" s="1">
        <v>28.815176963806152</v>
      </c>
      <c r="E20" s="1">
        <v>26.10149097442627</v>
      </c>
      <c r="F20" s="1">
        <v>24.82929515838623</v>
      </c>
      <c r="G20" s="1">
        <v>26.024359703063965</v>
      </c>
    </row>
    <row r="21" spans="1:15" x14ac:dyDescent="0.3">
      <c r="A21" t="s">
        <v>21</v>
      </c>
      <c r="B21" s="1">
        <v>22.410754203796387</v>
      </c>
      <c r="C21" s="1">
        <v>27.180115699768066</v>
      </c>
      <c r="D21" s="1">
        <v>27.708680152893066</v>
      </c>
      <c r="E21" s="1">
        <v>25.18639087677002</v>
      </c>
      <c r="F21" s="1">
        <v>23.04747486114502</v>
      </c>
      <c r="G21" s="1">
        <v>24.981497764587402</v>
      </c>
    </row>
    <row r="22" spans="1:15" x14ac:dyDescent="0.3">
      <c r="A22" t="s">
        <v>22</v>
      </c>
      <c r="B22" s="1">
        <v>22.611706733703613</v>
      </c>
      <c r="C22" s="1">
        <v>27.911643981933594</v>
      </c>
      <c r="D22" s="1">
        <v>28.025873184204102</v>
      </c>
      <c r="E22" s="1">
        <v>25.556391716003418</v>
      </c>
      <c r="F22" s="1">
        <v>23.195043563842773</v>
      </c>
      <c r="G22" s="1">
        <v>25.080521583557129</v>
      </c>
    </row>
    <row r="23" spans="1:15" x14ac:dyDescent="0.3">
      <c r="A23" t="s">
        <v>23</v>
      </c>
      <c r="B23" s="1">
        <v>21.345481872558594</v>
      </c>
      <c r="C23" s="1">
        <v>26.503994941711426</v>
      </c>
      <c r="D23" s="1">
        <v>26.549857139587402</v>
      </c>
      <c r="E23" s="1">
        <v>24.408321380615234</v>
      </c>
      <c r="F23" s="1">
        <v>22.335774421691895</v>
      </c>
      <c r="G23" s="1">
        <v>23.882352828979492</v>
      </c>
    </row>
    <row r="25" spans="1:15" ht="14.5" x14ac:dyDescent="0.3">
      <c r="A25" s="5" t="s">
        <v>25</v>
      </c>
      <c r="B25" t="s">
        <v>26</v>
      </c>
      <c r="C25" t="s">
        <v>27</v>
      </c>
      <c r="D25" t="s">
        <v>1</v>
      </c>
      <c r="E25" t="s">
        <v>2</v>
      </c>
      <c r="F25" t="s">
        <v>3</v>
      </c>
    </row>
    <row r="26" spans="1:15" x14ac:dyDescent="0.3">
      <c r="A26" t="s">
        <v>4</v>
      </c>
      <c r="B26" s="6">
        <f t="shared" ref="B26:E26" si="0">C4-$B4</f>
        <v>7.5904474258422852</v>
      </c>
      <c r="C26" s="6">
        <f t="shared" si="0"/>
        <v>10.464422225952148</v>
      </c>
      <c r="D26" s="6">
        <f t="shared" si="0"/>
        <v>14.221240997314453</v>
      </c>
      <c r="E26" s="6">
        <f t="shared" si="0"/>
        <v>15.075841903686523</v>
      </c>
      <c r="F26" s="6">
        <f>G4-$B4</f>
        <v>10.077018737792969</v>
      </c>
    </row>
    <row r="27" spans="1:15" x14ac:dyDescent="0.3">
      <c r="A27" t="s">
        <v>5</v>
      </c>
      <c r="B27" s="6">
        <f t="shared" ref="B27:E27" si="1">C5-$B5</f>
        <v>7.9377622604370117</v>
      </c>
      <c r="C27" s="6">
        <f t="shared" si="1"/>
        <v>11.181181907653809</v>
      </c>
      <c r="D27" s="6">
        <f t="shared" si="1"/>
        <v>11.52785587310791</v>
      </c>
      <c r="E27" s="6">
        <f t="shared" si="1"/>
        <v>14.416909217834473</v>
      </c>
      <c r="F27" s="6">
        <f>G5-$B5</f>
        <v>10.92412281036377</v>
      </c>
    </row>
    <row r="28" spans="1:15" x14ac:dyDescent="0.3">
      <c r="A28" t="s">
        <v>6</v>
      </c>
      <c r="B28" s="6">
        <f t="shared" ref="B28" si="2">C6-$B6</f>
        <v>7.4478387832641602</v>
      </c>
      <c r="C28" s="6">
        <f>D6-$B6</f>
        <v>9.5369358062744141</v>
      </c>
      <c r="D28" s="6"/>
      <c r="E28" s="6"/>
      <c r="F28" s="6">
        <f>G6-$B6</f>
        <v>12.040056228637695</v>
      </c>
    </row>
    <row r="29" spans="1:15" x14ac:dyDescent="0.3">
      <c r="A29" t="s">
        <v>7</v>
      </c>
      <c r="B29" s="6">
        <f t="shared" ref="B29:E29" si="3">C7-$B7</f>
        <v>6.7911672592163086</v>
      </c>
      <c r="C29" s="6">
        <f t="shared" si="3"/>
        <v>12.053879737854004</v>
      </c>
      <c r="D29" s="6">
        <f t="shared" si="3"/>
        <v>12.863345146179199</v>
      </c>
      <c r="E29" s="6">
        <f t="shared" si="3"/>
        <v>13.926558494567871</v>
      </c>
      <c r="F29" s="6">
        <f>G7-$B7</f>
        <v>8.8695344924926758</v>
      </c>
    </row>
    <row r="30" spans="1:15" x14ac:dyDescent="0.3">
      <c r="A30" t="s">
        <v>8</v>
      </c>
      <c r="B30" s="6">
        <f t="shared" ref="B30:E30" si="4">C8-$B8</f>
        <v>5.3761920928955078</v>
      </c>
      <c r="C30" s="6">
        <f t="shared" si="4"/>
        <v>5.7975797653198242</v>
      </c>
      <c r="D30" s="6">
        <f t="shared" si="4"/>
        <v>4.0915699005126953</v>
      </c>
      <c r="E30" s="6">
        <f t="shared" si="4"/>
        <v>4.1920881271362305</v>
      </c>
      <c r="F30" s="6">
        <f>G8-$B8</f>
        <v>3.6379165649414063</v>
      </c>
    </row>
    <row r="31" spans="1:15" x14ac:dyDescent="0.3">
      <c r="A31" t="s">
        <v>9</v>
      </c>
      <c r="B31" s="6">
        <f t="shared" ref="B31:E31" si="5">C9-$B9</f>
        <v>5.8884134292602539</v>
      </c>
      <c r="C31" s="6">
        <f t="shared" si="5"/>
        <v>5.9589920043945313</v>
      </c>
      <c r="D31" s="6">
        <f t="shared" si="5"/>
        <v>4.5677900314331055</v>
      </c>
      <c r="E31" s="6">
        <f t="shared" si="5"/>
        <v>2.8127775192260742</v>
      </c>
      <c r="F31" s="6">
        <f>G9-$B9</f>
        <v>3.7923555374145508</v>
      </c>
    </row>
    <row r="32" spans="1:15" x14ac:dyDescent="0.3">
      <c r="A32" t="s">
        <v>10</v>
      </c>
      <c r="B32" s="6">
        <f t="shared" ref="B32:E32" si="6">C10-$B10</f>
        <v>5.3842439651489258</v>
      </c>
      <c r="C32" s="6">
        <f t="shared" si="6"/>
        <v>5.3552675247192383</v>
      </c>
      <c r="D32" s="6">
        <f t="shared" si="6"/>
        <v>3.292332649230957</v>
      </c>
      <c r="E32" s="6">
        <f t="shared" si="6"/>
        <v>0.93094921112060547</v>
      </c>
      <c r="F32" s="6">
        <f>G10-$B10</f>
        <v>2.7491550445556641</v>
      </c>
    </row>
    <row r="33" spans="1:6" x14ac:dyDescent="0.3">
      <c r="A33" t="s">
        <v>11</v>
      </c>
      <c r="B33" s="6">
        <f t="shared" ref="B33:E33" si="7">C11-$B11</f>
        <v>5.7042703628540039</v>
      </c>
      <c r="C33" s="6">
        <f t="shared" si="7"/>
        <v>5.7690296173095703</v>
      </c>
      <c r="D33" s="6">
        <f t="shared" si="7"/>
        <v>4.2637186050415039</v>
      </c>
      <c r="E33" s="6">
        <f t="shared" si="7"/>
        <v>1.9417276382446289</v>
      </c>
      <c r="F33" s="6">
        <f>G11-$B11</f>
        <v>3.4703779220581055</v>
      </c>
    </row>
    <row r="34" spans="1:6" x14ac:dyDescent="0.3">
      <c r="A34" t="s">
        <v>12</v>
      </c>
      <c r="B34" s="6">
        <f t="shared" ref="B34:E34" si="8">C12-$B12</f>
        <v>5.8909130096435547</v>
      </c>
      <c r="C34" s="6">
        <f t="shared" si="8"/>
        <v>5.9422235488891602</v>
      </c>
      <c r="D34" s="6">
        <f t="shared" si="8"/>
        <v>3.6830835342407227</v>
      </c>
      <c r="E34" s="6">
        <f t="shared" si="8"/>
        <v>1.5332660675048828</v>
      </c>
      <c r="F34" s="6">
        <f>G12-$B12</f>
        <v>3.1207370758056641</v>
      </c>
    </row>
    <row r="35" spans="1:6" x14ac:dyDescent="0.3">
      <c r="A35" t="s">
        <v>13</v>
      </c>
      <c r="B35" s="6">
        <f t="shared" ref="B35:E35" si="9">C13-$B13</f>
        <v>5.6210203170776367</v>
      </c>
      <c r="C35" s="6">
        <f t="shared" si="9"/>
        <v>5.8457241058349609</v>
      </c>
      <c r="D35" s="6">
        <f t="shared" si="9"/>
        <v>3.2661380767822266</v>
      </c>
      <c r="E35" s="6">
        <f t="shared" si="9"/>
        <v>1.8690176010131836</v>
      </c>
      <c r="F35" s="6">
        <f>G13-$B13</f>
        <v>2.5727739334106445</v>
      </c>
    </row>
    <row r="36" spans="1:6" x14ac:dyDescent="0.3">
      <c r="A36" t="s">
        <v>14</v>
      </c>
      <c r="B36" s="6">
        <f t="shared" ref="B36:E36" si="10">C14-$B14</f>
        <v>5.6820201873779297</v>
      </c>
      <c r="C36" s="6">
        <f t="shared" si="10"/>
        <v>6.6876335144042969</v>
      </c>
      <c r="D36" s="6">
        <f t="shared" si="10"/>
        <v>3.8997554779052734</v>
      </c>
      <c r="E36" s="6">
        <f t="shared" si="10"/>
        <v>2.0514039993286133</v>
      </c>
      <c r="F36" s="6">
        <f>G14-$B14</f>
        <v>2.8364753723144531</v>
      </c>
    </row>
    <row r="37" spans="1:6" x14ac:dyDescent="0.3">
      <c r="A37" t="s">
        <v>15</v>
      </c>
      <c r="B37" s="6">
        <f t="shared" ref="B37:E37" si="11">C15-$B15</f>
        <v>5.2312765121459961</v>
      </c>
      <c r="C37" s="6">
        <f t="shared" si="11"/>
        <v>5.599858283996582</v>
      </c>
      <c r="D37" s="6">
        <f t="shared" si="11"/>
        <v>3.0981674194335938</v>
      </c>
      <c r="E37" s="6">
        <f t="shared" si="11"/>
        <v>1.6071376800537109</v>
      </c>
      <c r="F37" s="6">
        <f>G15-$B15</f>
        <v>2.3415374755859375</v>
      </c>
    </row>
    <row r="38" spans="1:6" x14ac:dyDescent="0.3">
      <c r="A38" t="s">
        <v>16</v>
      </c>
      <c r="B38" s="6">
        <f t="shared" ref="B38:E38" si="12">C16-$B16</f>
        <v>5.4513731002807617</v>
      </c>
      <c r="C38" s="6">
        <f t="shared" si="12"/>
        <v>5.127842903137207</v>
      </c>
      <c r="D38" s="6">
        <f t="shared" si="12"/>
        <v>2.7816219329833984</v>
      </c>
      <c r="E38" s="6">
        <f t="shared" si="12"/>
        <v>1.5083580017089844</v>
      </c>
      <c r="F38" s="6">
        <f>G16-$B16</f>
        <v>2.2656574249267578</v>
      </c>
    </row>
    <row r="39" spans="1:6" x14ac:dyDescent="0.3">
      <c r="A39" t="s">
        <v>17</v>
      </c>
      <c r="B39" s="6">
        <f t="shared" ref="B39:E39" si="13">C17-$B17</f>
        <v>5.2928810119628906</v>
      </c>
      <c r="C39" s="6">
        <f t="shared" si="13"/>
        <v>5.858515739440918</v>
      </c>
      <c r="D39" s="6">
        <f t="shared" si="13"/>
        <v>3.3532209396362305</v>
      </c>
      <c r="E39" s="6">
        <f t="shared" si="13"/>
        <v>1.2151174545288086</v>
      </c>
      <c r="F39" s="6">
        <f>G17-$B17</f>
        <v>2.5708599090576172</v>
      </c>
    </row>
    <row r="40" spans="1:6" x14ac:dyDescent="0.3">
      <c r="A40" t="s">
        <v>18</v>
      </c>
      <c r="B40" s="6">
        <f t="shared" ref="B40:E40" si="14">C18-$B18</f>
        <v>5.6161823272705078</v>
      </c>
      <c r="C40" s="6">
        <f t="shared" si="14"/>
        <v>5.8152341842651367</v>
      </c>
      <c r="D40" s="6">
        <f t="shared" si="14"/>
        <v>3.3389081954956055</v>
      </c>
      <c r="E40" s="6">
        <f t="shared" si="14"/>
        <v>2.4839487075805664</v>
      </c>
      <c r="F40" s="6">
        <f>G18-$B18</f>
        <v>3.1919412612915039</v>
      </c>
    </row>
    <row r="41" spans="1:6" x14ac:dyDescent="0.3">
      <c r="A41" t="s">
        <v>19</v>
      </c>
      <c r="B41" s="6">
        <f t="shared" ref="B41:E41" si="15">C19-$B19</f>
        <v>5.5883035659790039</v>
      </c>
      <c r="C41" s="6">
        <f t="shared" si="15"/>
        <v>5.8732261657714844</v>
      </c>
      <c r="D41" s="6">
        <f t="shared" si="15"/>
        <v>3.6230239868164063</v>
      </c>
      <c r="E41" s="6">
        <f t="shared" si="15"/>
        <v>2.1598072052001953</v>
      </c>
      <c r="F41" s="6">
        <f>G19-$B19</f>
        <v>3.3892431259155273</v>
      </c>
    </row>
    <row r="42" spans="1:6" x14ac:dyDescent="0.3">
      <c r="A42" t="s">
        <v>20</v>
      </c>
      <c r="B42" s="6">
        <f t="shared" ref="B42:E42" si="16">C20-$B20</f>
        <v>5.024226188659668</v>
      </c>
      <c r="C42" s="6">
        <f t="shared" si="16"/>
        <v>5.6344566345214844</v>
      </c>
      <c r="D42" s="6">
        <f t="shared" si="16"/>
        <v>2.9207706451416016</v>
      </c>
      <c r="E42" s="6">
        <f t="shared" si="16"/>
        <v>1.6485748291015625</v>
      </c>
      <c r="F42" s="6">
        <f>G20-$B20</f>
        <v>2.8436393737792969</v>
      </c>
    </row>
    <row r="43" spans="1:6" x14ac:dyDescent="0.3">
      <c r="A43" t="s">
        <v>21</v>
      </c>
      <c r="B43" s="6">
        <f t="shared" ref="B43:E43" si="17">C21-$B21</f>
        <v>4.7693614959716797</v>
      </c>
      <c r="C43" s="6">
        <f t="shared" si="17"/>
        <v>5.2979259490966797</v>
      </c>
      <c r="D43" s="6">
        <f t="shared" si="17"/>
        <v>2.7756366729736328</v>
      </c>
      <c r="E43" s="6">
        <f t="shared" si="17"/>
        <v>0.63672065734863281</v>
      </c>
      <c r="F43" s="6">
        <f>G21-$B21</f>
        <v>2.5707435607910156</v>
      </c>
    </row>
    <row r="44" spans="1:6" x14ac:dyDescent="0.3">
      <c r="A44" t="s">
        <v>22</v>
      </c>
      <c r="B44" s="6">
        <f t="shared" ref="B44:E44" si="18">C22-$B22</f>
        <v>5.2999372482299805</v>
      </c>
      <c r="C44" s="6">
        <f t="shared" si="18"/>
        <v>5.4141664505004883</v>
      </c>
      <c r="D44" s="6">
        <f t="shared" si="18"/>
        <v>2.9446849822998047</v>
      </c>
      <c r="E44" s="6">
        <f t="shared" si="18"/>
        <v>0.58333683013916016</v>
      </c>
      <c r="F44" s="6">
        <f>G22-$B22</f>
        <v>2.4688148498535156</v>
      </c>
    </row>
    <row r="45" spans="1:6" x14ac:dyDescent="0.3">
      <c r="A45" t="s">
        <v>23</v>
      </c>
      <c r="B45" s="6">
        <f t="shared" ref="B45:D45" si="19">C23-$B23</f>
        <v>5.158513069152832</v>
      </c>
      <c r="C45" s="6">
        <f t="shared" si="19"/>
        <v>5.2043752670288086</v>
      </c>
      <c r="D45" s="6">
        <f t="shared" si="19"/>
        <v>3.0628395080566406</v>
      </c>
      <c r="E45" s="6">
        <f>F23-$B23</f>
        <v>0.99029254913330078</v>
      </c>
      <c r="F45" s="6">
        <f>G23-$B23</f>
        <v>2.5368709564208984</v>
      </c>
    </row>
    <row r="47" spans="1:6" x14ac:dyDescent="0.3">
      <c r="B47" s="6">
        <f>AVERAGE(B26:B29)</f>
        <v>7.4418039321899414</v>
      </c>
      <c r="C47" s="6">
        <f t="shared" ref="C47:D47" si="20">AVERAGE(C26:C29)</f>
        <v>10.809104919433594</v>
      </c>
      <c r="D47" s="6">
        <f t="shared" si="20"/>
        <v>12.870814005533854</v>
      </c>
      <c r="E47" s="6">
        <f>AVERAGE(E26:E29)</f>
        <v>14.473103205362955</v>
      </c>
      <c r="F47" s="6">
        <f>AVERAGE(F26:F29)</f>
        <v>10.477683067321777</v>
      </c>
    </row>
    <row r="49" spans="1:6" x14ac:dyDescent="0.3">
      <c r="B49" t="s">
        <v>26</v>
      </c>
      <c r="C49" t="s">
        <v>27</v>
      </c>
      <c r="D49" t="s">
        <v>1</v>
      </c>
      <c r="E49" t="s">
        <v>2</v>
      </c>
      <c r="F49" t="s">
        <v>3</v>
      </c>
    </row>
    <row r="50" spans="1:6" x14ac:dyDescent="0.3">
      <c r="A50" t="s">
        <v>4</v>
      </c>
      <c r="B50" s="6">
        <f>B26-$B$47</f>
        <v>0.14864349365234375</v>
      </c>
      <c r="C50" s="6">
        <f>C26-$C$47</f>
        <v>-0.34468269348144531</v>
      </c>
      <c r="D50" s="6">
        <f>D26-$D$47</f>
        <v>1.3504269917805996</v>
      </c>
      <c r="E50" s="6">
        <f>E26-$E$47</f>
        <v>0.6027386983235683</v>
      </c>
      <c r="F50" s="6">
        <f>F26-$F$47</f>
        <v>-0.40066432952880859</v>
      </c>
    </row>
    <row r="51" spans="1:6" x14ac:dyDescent="0.3">
      <c r="A51" t="s">
        <v>5</v>
      </c>
      <c r="B51" s="6">
        <f t="shared" ref="B51:B69" si="21">B27-$B$47</f>
        <v>0.49595832824707031</v>
      </c>
      <c r="C51" s="6">
        <f t="shared" ref="C51:C69" si="22">C27-$C$47</f>
        <v>0.37207698822021484</v>
      </c>
      <c r="D51" s="6">
        <f t="shared" ref="D51:D69" si="23">D27-$D$47</f>
        <v>-1.3429581324259434</v>
      </c>
      <c r="E51" s="6">
        <f>E27-$E$47</f>
        <v>-5.6193987528482481E-2</v>
      </c>
      <c r="F51" s="6">
        <f t="shared" ref="F51:F69" si="24">F27-$F$47</f>
        <v>0.44643974304199219</v>
      </c>
    </row>
    <row r="52" spans="1:6" x14ac:dyDescent="0.3">
      <c r="A52" t="s">
        <v>6</v>
      </c>
      <c r="B52" s="6">
        <f t="shared" si="21"/>
        <v>6.03485107421875E-3</v>
      </c>
      <c r="C52" s="6">
        <f t="shared" si="22"/>
        <v>-1.2721691131591797</v>
      </c>
      <c r="D52" s="6"/>
      <c r="E52" s="6"/>
      <c r="F52" s="6">
        <f t="shared" si="24"/>
        <v>1.562373161315918</v>
      </c>
    </row>
    <row r="53" spans="1:6" x14ac:dyDescent="0.3">
      <c r="A53" t="s">
        <v>7</v>
      </c>
      <c r="B53" s="6">
        <f t="shared" si="21"/>
        <v>-0.65063667297363281</v>
      </c>
      <c r="C53" s="6">
        <f t="shared" si="22"/>
        <v>1.2447748184204102</v>
      </c>
      <c r="D53" s="6">
        <f t="shared" si="23"/>
        <v>-7.4688593546543558E-3</v>
      </c>
      <c r="E53" s="6">
        <f t="shared" ref="E53:E69" si="25">E29-$E$47</f>
        <v>-0.54654471079508404</v>
      </c>
      <c r="F53" s="6">
        <f t="shared" si="24"/>
        <v>-1.6081485748291016</v>
      </c>
    </row>
    <row r="54" spans="1:6" x14ac:dyDescent="0.3">
      <c r="A54" t="s">
        <v>8</v>
      </c>
      <c r="B54" s="6">
        <f t="shared" si="21"/>
        <v>-2.0656118392944336</v>
      </c>
      <c r="C54" s="6">
        <f t="shared" si="22"/>
        <v>-5.0115251541137695</v>
      </c>
      <c r="D54" s="6">
        <f t="shared" si="23"/>
        <v>-8.7792441050211583</v>
      </c>
      <c r="E54" s="6">
        <f t="shared" si="25"/>
        <v>-10.281015078226725</v>
      </c>
      <c r="F54" s="6">
        <f t="shared" si="24"/>
        <v>-6.8397665023803711</v>
      </c>
    </row>
    <row r="55" spans="1:6" x14ac:dyDescent="0.3">
      <c r="A55" t="s">
        <v>9</v>
      </c>
      <c r="B55" s="6">
        <f t="shared" si="21"/>
        <v>-1.5533905029296875</v>
      </c>
      <c r="C55" s="6">
        <f t="shared" si="22"/>
        <v>-4.8501129150390625</v>
      </c>
      <c r="D55" s="6">
        <f t="shared" si="23"/>
        <v>-8.3030239741007481</v>
      </c>
      <c r="E55" s="6">
        <f t="shared" si="25"/>
        <v>-11.660325686136881</v>
      </c>
      <c r="F55" s="6">
        <f t="shared" si="24"/>
        <v>-6.6853275299072266</v>
      </c>
    </row>
    <row r="56" spans="1:6" x14ac:dyDescent="0.3">
      <c r="A56" t="s">
        <v>10</v>
      </c>
      <c r="B56" s="6">
        <f t="shared" si="21"/>
        <v>-2.0575599670410156</v>
      </c>
      <c r="C56" s="6">
        <f t="shared" si="22"/>
        <v>-5.4538373947143555</v>
      </c>
      <c r="D56" s="6">
        <f t="shared" si="23"/>
        <v>-9.5784813563028965</v>
      </c>
      <c r="E56" s="6">
        <f t="shared" si="25"/>
        <v>-13.54215399424235</v>
      </c>
      <c r="F56" s="6">
        <f t="shared" si="24"/>
        <v>-7.7285280227661133</v>
      </c>
    </row>
    <row r="57" spans="1:6" x14ac:dyDescent="0.3">
      <c r="A57" t="s">
        <v>11</v>
      </c>
      <c r="B57" s="6">
        <f t="shared" si="21"/>
        <v>-1.7375335693359375</v>
      </c>
      <c r="C57" s="6">
        <f t="shared" si="22"/>
        <v>-5.0400753021240234</v>
      </c>
      <c r="D57" s="6">
        <f t="shared" si="23"/>
        <v>-8.6070954004923497</v>
      </c>
      <c r="E57" s="6">
        <f t="shared" si="25"/>
        <v>-12.531375567118326</v>
      </c>
      <c r="F57" s="6">
        <f t="shared" si="24"/>
        <v>-7.0073051452636719</v>
      </c>
    </row>
    <row r="58" spans="1:6" x14ac:dyDescent="0.3">
      <c r="A58" t="s">
        <v>12</v>
      </c>
      <c r="B58" s="6">
        <f t="shared" si="21"/>
        <v>-1.5508909225463867</v>
      </c>
      <c r="C58" s="6">
        <f t="shared" si="22"/>
        <v>-4.8668813705444336</v>
      </c>
      <c r="D58" s="6">
        <f t="shared" si="23"/>
        <v>-9.1877304712931309</v>
      </c>
      <c r="E58" s="6">
        <f t="shared" si="25"/>
        <v>-12.939837137858072</v>
      </c>
      <c r="F58" s="6">
        <f t="shared" si="24"/>
        <v>-7.3569459915161133</v>
      </c>
    </row>
    <row r="59" spans="1:6" x14ac:dyDescent="0.3">
      <c r="A59" t="s">
        <v>13</v>
      </c>
      <c r="B59" s="6">
        <f t="shared" si="21"/>
        <v>-1.8207836151123047</v>
      </c>
      <c r="C59" s="6">
        <f t="shared" si="22"/>
        <v>-4.9633808135986328</v>
      </c>
      <c r="D59" s="6">
        <f t="shared" si="23"/>
        <v>-9.604675928751627</v>
      </c>
      <c r="E59" s="6">
        <f t="shared" si="25"/>
        <v>-12.604085604349772</v>
      </c>
      <c r="F59" s="6">
        <f t="shared" si="24"/>
        <v>-7.9049091339111328</v>
      </c>
    </row>
    <row r="60" spans="1:6" x14ac:dyDescent="0.3">
      <c r="A60" t="s">
        <v>14</v>
      </c>
      <c r="B60" s="6">
        <f t="shared" si="21"/>
        <v>-1.7597837448120117</v>
      </c>
      <c r="C60" s="6">
        <f t="shared" si="22"/>
        <v>-4.1214714050292969</v>
      </c>
      <c r="D60" s="6">
        <f t="shared" si="23"/>
        <v>-8.9710585276285801</v>
      </c>
      <c r="E60" s="6">
        <f t="shared" si="25"/>
        <v>-12.421699206034342</v>
      </c>
      <c r="F60" s="6">
        <f t="shared" si="24"/>
        <v>-7.6412076950073242</v>
      </c>
    </row>
    <row r="61" spans="1:6" x14ac:dyDescent="0.3">
      <c r="A61" t="s">
        <v>15</v>
      </c>
      <c r="B61" s="6">
        <f t="shared" si="21"/>
        <v>-2.2105274200439453</v>
      </c>
      <c r="C61" s="6">
        <f t="shared" si="22"/>
        <v>-5.2092466354370117</v>
      </c>
      <c r="D61" s="6">
        <f t="shared" si="23"/>
        <v>-9.7726465861002598</v>
      </c>
      <c r="E61" s="6">
        <f t="shared" si="25"/>
        <v>-12.865965525309244</v>
      </c>
      <c r="F61" s="6">
        <f t="shared" si="24"/>
        <v>-8.1361455917358398</v>
      </c>
    </row>
    <row r="62" spans="1:6" x14ac:dyDescent="0.3">
      <c r="A62" t="s">
        <v>16</v>
      </c>
      <c r="B62" s="6">
        <f t="shared" si="21"/>
        <v>-1.9904308319091797</v>
      </c>
      <c r="C62" s="6">
        <f t="shared" si="22"/>
        <v>-5.6812620162963867</v>
      </c>
      <c r="D62" s="6">
        <f t="shared" si="23"/>
        <v>-10.089192072550455</v>
      </c>
      <c r="E62" s="6">
        <f t="shared" si="25"/>
        <v>-12.964745203653971</v>
      </c>
      <c r="F62" s="6">
        <f t="shared" si="24"/>
        <v>-8.2120256423950195</v>
      </c>
    </row>
    <row r="63" spans="1:6" x14ac:dyDescent="0.3">
      <c r="A63" t="s">
        <v>17</v>
      </c>
      <c r="B63" s="6">
        <f t="shared" si="21"/>
        <v>-2.1489229202270508</v>
      </c>
      <c r="C63" s="6">
        <f t="shared" si="22"/>
        <v>-4.9505891799926758</v>
      </c>
      <c r="D63" s="6">
        <f t="shared" si="23"/>
        <v>-9.5175930658976231</v>
      </c>
      <c r="E63" s="6">
        <f t="shared" si="25"/>
        <v>-13.257985750834147</v>
      </c>
      <c r="F63" s="6">
        <f t="shared" si="24"/>
        <v>-7.9068231582641602</v>
      </c>
    </row>
    <row r="64" spans="1:6" x14ac:dyDescent="0.3">
      <c r="A64" t="s">
        <v>18</v>
      </c>
      <c r="B64" s="6">
        <f t="shared" si="21"/>
        <v>-1.8256216049194336</v>
      </c>
      <c r="C64" s="6">
        <f t="shared" si="22"/>
        <v>-4.993870735168457</v>
      </c>
      <c r="D64" s="6">
        <f t="shared" si="23"/>
        <v>-9.5319058100382481</v>
      </c>
      <c r="E64" s="6">
        <f t="shared" si="25"/>
        <v>-11.989154497782389</v>
      </c>
      <c r="F64" s="6">
        <f t="shared" si="24"/>
        <v>-7.2857418060302734</v>
      </c>
    </row>
    <row r="65" spans="1:6" x14ac:dyDescent="0.3">
      <c r="A65" t="s">
        <v>19</v>
      </c>
      <c r="B65" s="6">
        <f t="shared" si="21"/>
        <v>-1.8535003662109375</v>
      </c>
      <c r="C65" s="6">
        <f t="shared" si="22"/>
        <v>-4.9358787536621094</v>
      </c>
      <c r="D65" s="6">
        <f t="shared" si="23"/>
        <v>-9.2477900187174473</v>
      </c>
      <c r="E65" s="6">
        <f t="shared" si="25"/>
        <v>-12.31329600016276</v>
      </c>
      <c r="F65" s="6">
        <f t="shared" si="24"/>
        <v>-7.08843994140625</v>
      </c>
    </row>
    <row r="66" spans="1:6" x14ac:dyDescent="0.3">
      <c r="A66" t="s">
        <v>20</v>
      </c>
      <c r="B66" s="6">
        <f t="shared" si="21"/>
        <v>-2.4175777435302734</v>
      </c>
      <c r="C66" s="6">
        <f t="shared" si="22"/>
        <v>-5.1746482849121094</v>
      </c>
      <c r="D66" s="6">
        <f t="shared" si="23"/>
        <v>-9.950043360392252</v>
      </c>
      <c r="E66" s="6">
        <f t="shared" si="25"/>
        <v>-12.824528376261393</v>
      </c>
      <c r="F66" s="6">
        <f t="shared" si="24"/>
        <v>-7.6340436935424805</v>
      </c>
    </row>
    <row r="67" spans="1:6" x14ac:dyDescent="0.3">
      <c r="A67" t="s">
        <v>21</v>
      </c>
      <c r="B67" s="6">
        <f t="shared" si="21"/>
        <v>-2.6724424362182617</v>
      </c>
      <c r="C67" s="6">
        <f t="shared" si="22"/>
        <v>-5.5111789703369141</v>
      </c>
      <c r="D67" s="6">
        <f t="shared" si="23"/>
        <v>-10.095177332560221</v>
      </c>
      <c r="E67" s="6">
        <f t="shared" si="25"/>
        <v>-13.836382548014322</v>
      </c>
      <c r="F67" s="6">
        <f t="shared" si="24"/>
        <v>-7.9069395065307617</v>
      </c>
    </row>
    <row r="68" spans="1:6" x14ac:dyDescent="0.3">
      <c r="A68" t="s">
        <v>22</v>
      </c>
      <c r="B68" s="6">
        <f t="shared" si="21"/>
        <v>-2.1418666839599609</v>
      </c>
      <c r="C68" s="6">
        <f t="shared" si="22"/>
        <v>-5.3949384689331055</v>
      </c>
      <c r="D68" s="6">
        <f t="shared" si="23"/>
        <v>-9.9261290232340489</v>
      </c>
      <c r="E68" s="6">
        <f t="shared" si="25"/>
        <v>-13.889766375223795</v>
      </c>
      <c r="F68" s="6">
        <f t="shared" si="24"/>
        <v>-8.0088682174682617</v>
      </c>
    </row>
    <row r="69" spans="1:6" x14ac:dyDescent="0.3">
      <c r="A69" t="s">
        <v>23</v>
      </c>
      <c r="B69" s="6">
        <f t="shared" si="21"/>
        <v>-2.2832908630371094</v>
      </c>
      <c r="C69" s="6">
        <f t="shared" si="22"/>
        <v>-5.6047296524047852</v>
      </c>
      <c r="D69" s="6">
        <f t="shared" si="23"/>
        <v>-9.8079744974772129</v>
      </c>
      <c r="E69" s="6">
        <f t="shared" si="25"/>
        <v>-13.482810656229654</v>
      </c>
      <c r="F69" s="6">
        <f t="shared" si="24"/>
        <v>-7.9408121109008789</v>
      </c>
    </row>
    <row r="71" spans="1:6" x14ac:dyDescent="0.3">
      <c r="B71" t="s">
        <v>26</v>
      </c>
      <c r="C71" t="s">
        <v>27</v>
      </c>
      <c r="D71" t="s">
        <v>1</v>
      </c>
      <c r="E71" t="s">
        <v>2</v>
      </c>
      <c r="F71" t="s">
        <v>3</v>
      </c>
    </row>
    <row r="72" spans="1:6" x14ac:dyDescent="0.3">
      <c r="A72" t="s">
        <v>4</v>
      </c>
      <c r="B72">
        <f>POWER(2,-B50)</f>
        <v>0.90209826958066752</v>
      </c>
      <c r="C72">
        <f t="shared" ref="C72:E72" si="26">POWER(2,-C50)</f>
        <v>1.2698716560995822</v>
      </c>
      <c r="D72">
        <f t="shared" si="26"/>
        <v>0.39217596017697842</v>
      </c>
      <c r="E72">
        <f t="shared" si="26"/>
        <v>0.65850271858430565</v>
      </c>
      <c r="F72">
        <f>POWER(2,-F50)</f>
        <v>1.320115655236954</v>
      </c>
    </row>
    <row r="73" spans="1:6" x14ac:dyDescent="0.3">
      <c r="A73" t="s">
        <v>5</v>
      </c>
      <c r="B73">
        <f t="shared" ref="B73:F73" si="27">POWER(2,-B51)</f>
        <v>0.70909049938052948</v>
      </c>
      <c r="C73">
        <f t="shared" si="27"/>
        <v>0.77266931569278952</v>
      </c>
      <c r="D73">
        <f t="shared" si="27"/>
        <v>2.5367091812914602</v>
      </c>
      <c r="E73">
        <f t="shared" ref="E73" si="28">POWER(2,-E51)</f>
        <v>1.0397192284083203</v>
      </c>
      <c r="F73">
        <f t="shared" si="27"/>
        <v>0.73385160107565672</v>
      </c>
    </row>
    <row r="74" spans="1:6" x14ac:dyDescent="0.3">
      <c r="A74" t="s">
        <v>6</v>
      </c>
      <c r="B74">
        <f t="shared" ref="B74:F74" si="29">POWER(2,-B52)</f>
        <v>0.9958256967183875</v>
      </c>
      <c r="C74">
        <f t="shared" si="29"/>
        <v>2.4152442820624023</v>
      </c>
      <c r="D74">
        <f>POWER(2,-D52)</f>
        <v>1</v>
      </c>
      <c r="E74">
        <f t="shared" ref="E74" si="30">POWER(2,-E52)</f>
        <v>1</v>
      </c>
      <c r="F74">
        <f t="shared" si="29"/>
        <v>0.33859365386063439</v>
      </c>
    </row>
    <row r="75" spans="1:6" x14ac:dyDescent="0.3">
      <c r="A75" t="s">
        <v>7</v>
      </c>
      <c r="B75">
        <f t="shared" ref="B75:E75" si="31">POWER(2,-B53)</f>
        <v>1.5698608352143124</v>
      </c>
      <c r="C75">
        <f t="shared" si="31"/>
        <v>0.42197375626724082</v>
      </c>
      <c r="D75">
        <f t="shared" si="31"/>
        <v>1.0051904427208174</v>
      </c>
      <c r="E75">
        <f t="shared" si="31"/>
        <v>1.4605833713589265</v>
      </c>
      <c r="F75">
        <f>POWER(2,-F53)</f>
        <v>3.0486036025897016</v>
      </c>
    </row>
    <row r="76" spans="1:6" x14ac:dyDescent="0.3">
      <c r="A76" t="s">
        <v>8</v>
      </c>
      <c r="B76">
        <f t="shared" ref="B76:F76" si="32">POWER(2,-B54)</f>
        <v>4.1861146917523442</v>
      </c>
      <c r="C76">
        <f t="shared" si="32"/>
        <v>32.256659913878181</v>
      </c>
      <c r="D76">
        <f t="shared" si="32"/>
        <v>439.35524450879257</v>
      </c>
      <c r="E76">
        <f t="shared" si="32"/>
        <v>1244.2106786240201</v>
      </c>
      <c r="F76">
        <f t="shared" si="32"/>
        <v>114.54466872809193</v>
      </c>
    </row>
    <row r="77" spans="1:6" x14ac:dyDescent="0.3">
      <c r="A77" t="s">
        <v>9</v>
      </c>
      <c r="B77">
        <f t="shared" ref="B77:F77" si="33">POWER(2,-B55)</f>
        <v>2.9350610314185648</v>
      </c>
      <c r="C77">
        <f t="shared" si="33"/>
        <v>28.842272105849435</v>
      </c>
      <c r="D77">
        <f t="shared" si="33"/>
        <v>315.8342838292092</v>
      </c>
      <c r="E77">
        <f t="shared" si="33"/>
        <v>3236.7398198473011</v>
      </c>
      <c r="F77">
        <f t="shared" si="33"/>
        <v>102.91628888095273</v>
      </c>
    </row>
    <row r="78" spans="1:6" x14ac:dyDescent="0.3">
      <c r="A78" t="s">
        <v>10</v>
      </c>
      <c r="B78">
        <f t="shared" ref="B78:F78" si="34">POWER(2,-B56)</f>
        <v>4.1628165063919571</v>
      </c>
      <c r="C78">
        <f t="shared" si="34"/>
        <v>43.829715059814198</v>
      </c>
      <c r="D78">
        <f t="shared" si="34"/>
        <v>764.5575849188956</v>
      </c>
      <c r="E78">
        <f t="shared" si="34"/>
        <v>11928.739599163066</v>
      </c>
      <c r="F78">
        <f t="shared" si="34"/>
        <v>212.08929924977534</v>
      </c>
    </row>
    <row r="79" spans="1:6" x14ac:dyDescent="0.3">
      <c r="A79" t="s">
        <v>11</v>
      </c>
      <c r="B79">
        <f t="shared" ref="B79:F79" si="35">POWER(2,-B57)</f>
        <v>3.334645892979196</v>
      </c>
      <c r="C79">
        <f t="shared" si="35"/>
        <v>32.901359709615988</v>
      </c>
      <c r="D79">
        <f t="shared" si="35"/>
        <v>389.93650167967979</v>
      </c>
      <c r="E79">
        <f t="shared" si="35"/>
        <v>5919.9758168955832</v>
      </c>
      <c r="F79">
        <f t="shared" si="35"/>
        <v>128.64977692559091</v>
      </c>
    </row>
    <row r="80" spans="1:6" x14ac:dyDescent="0.3">
      <c r="A80" t="s">
        <v>12</v>
      </c>
      <c r="B80">
        <f t="shared" ref="B80:F80" si="36">POWER(2,-B58)</f>
        <v>2.9299802146266916</v>
      </c>
      <c r="C80">
        <f t="shared" si="36"/>
        <v>29.179461838746644</v>
      </c>
      <c r="D80">
        <f t="shared" si="36"/>
        <v>583.15293254303856</v>
      </c>
      <c r="E80">
        <f t="shared" si="36"/>
        <v>7857.4046131963851</v>
      </c>
      <c r="F80">
        <f t="shared" si="36"/>
        <v>163.93112523787644</v>
      </c>
    </row>
    <row r="81" spans="1:6" x14ac:dyDescent="0.3">
      <c r="A81" t="s">
        <v>13</v>
      </c>
      <c r="B81">
        <f t="shared" ref="B81:F81" si="37">POWER(2,-B59)</f>
        <v>3.5327303040696947</v>
      </c>
      <c r="C81">
        <f t="shared" si="37"/>
        <v>31.197982117141272</v>
      </c>
      <c r="D81">
        <f t="shared" si="37"/>
        <v>778.56621340929848</v>
      </c>
      <c r="E81">
        <f t="shared" si="37"/>
        <v>6225.9816282820793</v>
      </c>
      <c r="F81">
        <f t="shared" si="37"/>
        <v>239.67059955706509</v>
      </c>
    </row>
    <row r="82" spans="1:6" x14ac:dyDescent="0.3">
      <c r="A82" t="s">
        <v>14</v>
      </c>
      <c r="B82">
        <f t="shared" ref="B82:F82" si="38">POWER(2,-B60)</f>
        <v>3.3864735902756338</v>
      </c>
      <c r="C82">
        <f t="shared" si="38"/>
        <v>17.405500625319121</v>
      </c>
      <c r="D82">
        <f t="shared" si="38"/>
        <v>501.83125866343693</v>
      </c>
      <c r="E82">
        <f t="shared" si="38"/>
        <v>5486.6095884211063</v>
      </c>
      <c r="F82">
        <f t="shared" si="38"/>
        <v>199.63317747265927</v>
      </c>
    </row>
    <row r="83" spans="1:6" x14ac:dyDescent="0.3">
      <c r="A83" t="s">
        <v>15</v>
      </c>
      <c r="B83">
        <f t="shared" ref="B83:F83" si="39">POWER(2,-B61)</f>
        <v>4.6284444917912655</v>
      </c>
      <c r="C83">
        <f t="shared" si="39"/>
        <v>36.994698485209788</v>
      </c>
      <c r="D83">
        <f t="shared" si="39"/>
        <v>874.70127473479249</v>
      </c>
      <c r="E83">
        <f t="shared" si="39"/>
        <v>7465.201700129197</v>
      </c>
      <c r="F83">
        <f t="shared" si="39"/>
        <v>281.33506961804511</v>
      </c>
    </row>
    <row r="84" spans="1:6" x14ac:dyDescent="0.3">
      <c r="A84" t="s">
        <v>16</v>
      </c>
      <c r="B84">
        <f t="shared" ref="B84:F84" si="40">POWER(2,-B62)</f>
        <v>3.9735564274357635</v>
      </c>
      <c r="C84">
        <f t="shared" si="40"/>
        <v>51.313339551487999</v>
      </c>
      <c r="D84">
        <f t="shared" si="40"/>
        <v>1089.3048714995953</v>
      </c>
      <c r="E84">
        <f t="shared" si="40"/>
        <v>7994.2401858927324</v>
      </c>
      <c r="F84">
        <f t="shared" si="40"/>
        <v>296.52822881803291</v>
      </c>
    </row>
    <row r="85" spans="1:6" x14ac:dyDescent="0.3">
      <c r="A85" t="s">
        <v>17</v>
      </c>
      <c r="B85">
        <f t="shared" ref="B85:F85" si="41">POWER(2,-B63)</f>
        <v>4.4349656183921962</v>
      </c>
      <c r="C85">
        <f t="shared" si="41"/>
        <v>30.922588375254218</v>
      </c>
      <c r="D85">
        <f t="shared" si="41"/>
        <v>732.96122346180459</v>
      </c>
      <c r="E85">
        <f t="shared" si="41"/>
        <v>9796.0590212987936</v>
      </c>
      <c r="F85">
        <f t="shared" si="41"/>
        <v>239.98878170097055</v>
      </c>
    </row>
    <row r="86" spans="1:6" x14ac:dyDescent="0.3">
      <c r="A86" t="s">
        <v>18</v>
      </c>
      <c r="B86">
        <f t="shared" ref="B86:F86" si="42">POWER(2,-B64)</f>
        <v>3.5445969856037034</v>
      </c>
      <c r="C86">
        <f t="shared" si="42"/>
        <v>31.864336940750711</v>
      </c>
      <c r="D86">
        <f t="shared" si="42"/>
        <v>740.26900291242112</v>
      </c>
      <c r="E86">
        <f t="shared" si="42"/>
        <v>4065.3236497022235</v>
      </c>
      <c r="F86">
        <f t="shared" si="42"/>
        <v>156.03672420851296</v>
      </c>
    </row>
    <row r="87" spans="1:6" x14ac:dyDescent="0.3">
      <c r="A87" t="s">
        <v>19</v>
      </c>
      <c r="B87">
        <f t="shared" ref="B87:F87" si="43">POWER(2,-B65)</f>
        <v>3.6137591740852533</v>
      </c>
      <c r="C87">
        <f t="shared" si="43"/>
        <v>30.608888532183599</v>
      </c>
      <c r="D87">
        <f t="shared" si="43"/>
        <v>607.9420578793912</v>
      </c>
      <c r="E87">
        <f t="shared" si="43"/>
        <v>5089.4569074901328</v>
      </c>
      <c r="F87">
        <f t="shared" si="43"/>
        <v>136.09214049234225</v>
      </c>
    </row>
    <row r="88" spans="1:6" x14ac:dyDescent="0.3">
      <c r="A88" t="s">
        <v>20</v>
      </c>
      <c r="B88">
        <f t="shared" ref="B88:F88" si="44">POWER(2,-B66)</f>
        <v>5.3427323423703648</v>
      </c>
      <c r="C88">
        <f t="shared" si="44"/>
        <v>36.118054648237987</v>
      </c>
      <c r="D88">
        <f t="shared" si="44"/>
        <v>989.14852936352918</v>
      </c>
      <c r="E88">
        <f t="shared" si="44"/>
        <v>7253.8358160824428</v>
      </c>
      <c r="F88">
        <f t="shared" si="44"/>
        <v>198.64431475605812</v>
      </c>
    </row>
    <row r="89" spans="1:6" x14ac:dyDescent="0.3">
      <c r="A89" t="s">
        <v>21</v>
      </c>
      <c r="B89">
        <f t="shared" ref="B89:F89" si="45">POWER(2,-B67)</f>
        <v>6.375075536732064</v>
      </c>
      <c r="C89">
        <f t="shared" si="45"/>
        <v>45.606860959942935</v>
      </c>
      <c r="D89">
        <f t="shared" si="45"/>
        <v>1093.8334209177949</v>
      </c>
      <c r="E89">
        <f t="shared" si="45"/>
        <v>14627.367689632574</v>
      </c>
      <c r="F89">
        <f t="shared" si="45"/>
        <v>240.00813673021122</v>
      </c>
    </row>
    <row r="90" spans="1:6" x14ac:dyDescent="0.3">
      <c r="A90" t="s">
        <v>22</v>
      </c>
      <c r="B90">
        <f t="shared" ref="B90:F90" si="46">POWER(2,-B68)</f>
        <v>4.4133271161928427</v>
      </c>
      <c r="C90">
        <f t="shared" si="46"/>
        <v>42.076373727354159</v>
      </c>
      <c r="D90">
        <f t="shared" si="46"/>
        <v>972.88739552737411</v>
      </c>
      <c r="E90">
        <f t="shared" si="46"/>
        <v>15178.760613815619</v>
      </c>
      <c r="F90">
        <f t="shared" si="46"/>
        <v>257.57847331492263</v>
      </c>
    </row>
    <row r="91" spans="1:6" x14ac:dyDescent="0.3">
      <c r="A91" t="s">
        <v>23</v>
      </c>
      <c r="B91">
        <f t="shared" ref="B91:F91" si="47">POWER(2,-B69)</f>
        <v>4.8678707513854196</v>
      </c>
      <c r="C91">
        <f t="shared" si="47"/>
        <v>48.662200406762835</v>
      </c>
      <c r="D91">
        <f t="shared" si="47"/>
        <v>896.38487606983722</v>
      </c>
      <c r="E91">
        <f t="shared" si="47"/>
        <v>11448.02142097825</v>
      </c>
      <c r="F91">
        <f t="shared" si="47"/>
        <v>245.70988876406187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刘瑶</dc:creator>
  <cp:lastModifiedBy>Yao Liu</cp:lastModifiedBy>
  <dcterms:created xsi:type="dcterms:W3CDTF">2015-06-05T18:19:34Z</dcterms:created>
  <dcterms:modified xsi:type="dcterms:W3CDTF">2024-01-18T07:25:46Z</dcterms:modified>
</cp:coreProperties>
</file>